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xalqusa\Desktop\"/>
    </mc:Choice>
  </mc:AlternateContent>
  <bookViews>
    <workbookView xWindow="0" yWindow="0" windowWidth="11865" windowHeight="9555" tabRatio="500" activeTab="1"/>
  </bookViews>
  <sheets>
    <sheet name="Nov18 Attendees" sheetId="1" r:id="rId1"/>
    <sheet name="Stakeholder Summary" sheetId="2" r:id="rId2"/>
    <sheet name="Sheet1" sheetId="3" r:id="rId3"/>
  </sheets>
  <definedNames>
    <definedName name="_xlnm._FilterDatabase" localSheetId="1" hidden="1">'Stakeholder Summary'!$A$1:$J$53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2" l="1"/>
  <c r="L45" i="2"/>
  <c r="L48" i="2" l="1"/>
</calcChain>
</file>

<file path=xl/sharedStrings.xml><?xml version="1.0" encoding="utf-8"?>
<sst xmlns="http://schemas.openxmlformats.org/spreadsheetml/2006/main" count="496" uniqueCount="233">
  <si>
    <t>Sandie</t>
  </si>
  <si>
    <t>Wiliams</t>
  </si>
  <si>
    <t>sandra.williams2@christiushealth.org</t>
  </si>
  <si>
    <t>Joe</t>
  </si>
  <si>
    <t>Schmider</t>
  </si>
  <si>
    <t>Joseph.Schmider@dshs.state.tx.us</t>
  </si>
  <si>
    <t>Karen</t>
  </si>
  <si>
    <t>Horan</t>
  </si>
  <si>
    <t>Karen.horan@wilco.org</t>
  </si>
  <si>
    <t>Terri</t>
  </si>
  <si>
    <t>King</t>
  </si>
  <si>
    <t>tking@wilco.org</t>
  </si>
  <si>
    <t>Matt</t>
  </si>
  <si>
    <t>Blanchard</t>
  </si>
  <si>
    <t>matthew.blanchard@bswhealth.org</t>
  </si>
  <si>
    <t>Carolyn</t>
  </si>
  <si>
    <t>Jackson</t>
  </si>
  <si>
    <t>carolyn.jackson@bswhealth.org</t>
  </si>
  <si>
    <t>rmlcak@shrinenet.org</t>
  </si>
  <si>
    <t>Ronald</t>
  </si>
  <si>
    <t>Mlcak</t>
  </si>
  <si>
    <t xml:space="preserve">Amanda </t>
  </si>
  <si>
    <t>Binnix</t>
  </si>
  <si>
    <t>amandabinnix@mhd.com</t>
  </si>
  <si>
    <t xml:space="preserve">John </t>
  </si>
  <si>
    <t>Sheeran</t>
  </si>
  <si>
    <t>JohnSheeran@mhd.com</t>
  </si>
  <si>
    <t>Belinda</t>
  </si>
  <si>
    <t>Waters</t>
  </si>
  <si>
    <t>watersbk@covhs.org</t>
  </si>
  <si>
    <t>Sherry</t>
  </si>
  <si>
    <t>Santa</t>
  </si>
  <si>
    <t>Sherry.santa@txp2p.org</t>
  </si>
  <si>
    <t>Sharon</t>
  </si>
  <si>
    <t>Beasley</t>
  </si>
  <si>
    <t>sbeasley@tha.org</t>
  </si>
  <si>
    <t>Carla</t>
  </si>
  <si>
    <t>Laos</t>
  </si>
  <si>
    <t>carla_laos@teamhealth.com</t>
  </si>
  <si>
    <t>Stacy</t>
  </si>
  <si>
    <t>Wilson</t>
  </si>
  <si>
    <t>stacywilson@CHATexas.com</t>
  </si>
  <si>
    <t>Craig</t>
  </si>
  <si>
    <t>Huang</t>
  </si>
  <si>
    <t>craig.huang@utsouthwestern.edu</t>
  </si>
  <si>
    <t>Charles</t>
  </si>
  <si>
    <t>Jaquith</t>
  </si>
  <si>
    <t>cjaquith@mclennan.edu</t>
  </si>
  <si>
    <t>Kristine</t>
  </si>
  <si>
    <t>Powell</t>
  </si>
  <si>
    <t>Kristine.Powell@BSWHealth.org</t>
  </si>
  <si>
    <t>Christi</t>
  </si>
  <si>
    <t>Reeves</t>
  </si>
  <si>
    <t>CMReeves@texaschildrens.org</t>
  </si>
  <si>
    <t xml:space="preserve">Catherine </t>
  </si>
  <si>
    <t>Bissell</t>
  </si>
  <si>
    <t>catherine.bissell@setrac.org</t>
  </si>
  <si>
    <t>Jeff</t>
  </si>
  <si>
    <t>Mills</t>
  </si>
  <si>
    <t>JeffreyMills@HCAHealthcare.com</t>
  </si>
  <si>
    <t>Thornhill</t>
  </si>
  <si>
    <t>christi.Thornhill@cookchildrens.org</t>
  </si>
  <si>
    <t>Kalinda</t>
  </si>
  <si>
    <t>Longino</t>
  </si>
  <si>
    <t>kalindalongino@mhd.com</t>
  </si>
  <si>
    <t>Sally</t>
  </si>
  <si>
    <t>Snow</t>
  </si>
  <si>
    <t>Kate</t>
  </si>
  <si>
    <t>Remick</t>
  </si>
  <si>
    <t xml:space="preserve">Joe </t>
  </si>
  <si>
    <t>Santos</t>
  </si>
  <si>
    <t>Saranya</t>
  </si>
  <si>
    <t>Srinivasan</t>
  </si>
  <si>
    <t>;</t>
  </si>
  <si>
    <t xml:space="preserve"> </t>
  </si>
  <si>
    <t>REGULATORY AGENCIES</t>
  </si>
  <si>
    <t>STATE LEVEL ORGANIZATIONS</t>
  </si>
  <si>
    <t>ADVOCACY</t>
  </si>
  <si>
    <t>PROVIDERS/PROFESSIONAL ORG</t>
  </si>
  <si>
    <t>TETAF</t>
  </si>
  <si>
    <t>MUNICIPALITIES</t>
  </si>
  <si>
    <t>COUNCIL OF GOVTS</t>
  </si>
  <si>
    <t>DSHS OFFICE OF EMS (TX LICENSING)</t>
  </si>
  <si>
    <t>STATEWIDE ORG OF LEGISLATORS</t>
  </si>
  <si>
    <t>STATE BOARD OF EDUCATION</t>
  </si>
  <si>
    <t>PUBLIC HEALTH REGIONS</t>
  </si>
  <si>
    <t>CMS</t>
  </si>
  <si>
    <t>CPS</t>
  </si>
  <si>
    <t>FDA</t>
  </si>
  <si>
    <t>STATE BOARD OF NURSING AND MEDICINE</t>
  </si>
  <si>
    <t>STATE BOARD OF INSURANCE</t>
  </si>
  <si>
    <t>ASPR</t>
  </si>
  <si>
    <t>STATE BOARD OF PHARMACISTS</t>
  </si>
  <si>
    <t>VESTED PARTNERS</t>
  </si>
  <si>
    <t>EPCR VENDORS (ZOLL)</t>
  </si>
  <si>
    <t>EMR VENDORS (CERNER, EPIC, MEDITECH)</t>
  </si>
  <si>
    <t>STANDARDIZED FORMULARIES</t>
  </si>
  <si>
    <t xml:space="preserve">PHARMACEUTICALS </t>
  </si>
  <si>
    <t>PARENT GROUPS</t>
  </si>
  <si>
    <t>SUPPLY CHAIN (BROWNTREE/MED EQUIP)</t>
  </si>
  <si>
    <t>INSURANCE COMPANIES</t>
  </si>
  <si>
    <t>SNS</t>
  </si>
  <si>
    <t>INTERFACILITY TRANSPORT AGENCIES</t>
  </si>
  <si>
    <t>EMTFS</t>
  </si>
  <si>
    <t>RACS</t>
  </si>
  <si>
    <t>HP/LI</t>
  </si>
  <si>
    <t>CHIP</t>
  </si>
  <si>
    <t>HP/HI</t>
  </si>
  <si>
    <t>HHSC</t>
  </si>
  <si>
    <t>TJC</t>
  </si>
  <si>
    <t>TORCH</t>
  </si>
  <si>
    <t>TXMEDBOARD</t>
  </si>
  <si>
    <t>BOARD OF NURSING</t>
  </si>
  <si>
    <t>STATE HOSPITALS</t>
  </si>
  <si>
    <t>COUNTY HOSPITALS</t>
  </si>
  <si>
    <t>DSHS</t>
  </si>
  <si>
    <t>THA</t>
  </si>
  <si>
    <t>EMSC</t>
  </si>
  <si>
    <t>CHAT</t>
  </si>
  <si>
    <t>TXENA/TNA</t>
  </si>
  <si>
    <t>TX SOCIETY OF PEDI NURSES</t>
  </si>
  <si>
    <t>GETAC/RAC</t>
  </si>
  <si>
    <t>EARLY CHILDHOOD INTERVENTIONS</t>
  </si>
  <si>
    <t>CHILD LIFE COUNCIL</t>
  </si>
  <si>
    <t>SAFEKIDS</t>
  </si>
  <si>
    <t>NATL ASSN OF SOCICAL WORKERS</t>
  </si>
  <si>
    <t>SCHOOL NURSES</t>
  </si>
  <si>
    <t>PEDI CASE MANAGERS</t>
  </si>
  <si>
    <t>CASA, P2P</t>
  </si>
  <si>
    <t>NPRPA</t>
  </si>
  <si>
    <t>LP/LI</t>
  </si>
  <si>
    <t>LP/HI</t>
  </si>
  <si>
    <t>PARENT TO PARENT</t>
  </si>
  <si>
    <t>CASA</t>
  </si>
  <si>
    <t>PTA/ISD</t>
  </si>
  <si>
    <t>CHURCHES</t>
  </si>
  <si>
    <t>CHILDRENS ADVOCACY CENTER OF TEXAS</t>
  </si>
  <si>
    <t>CHILD ADVOCATES, INC</t>
  </si>
  <si>
    <t>JUSTICE FOR CHILDREN</t>
  </si>
  <si>
    <t>DISABILITY RIGHTS</t>
  </si>
  <si>
    <t>TEXANS CARE FOR CHILDREN</t>
  </si>
  <si>
    <t>MADD</t>
  </si>
  <si>
    <t>DAYCARE ASSOCIATION</t>
  </si>
  <si>
    <t>FOSTER CARE</t>
  </si>
  <si>
    <t>SPECIALTY CAMPS</t>
  </si>
  <si>
    <t>SAFE KIDS</t>
  </si>
  <si>
    <t>RED CROSS</t>
  </si>
  <si>
    <t>AHA</t>
  </si>
  <si>
    <t>TX HEALTHY MOTHERS AND BABIES</t>
  </si>
  <si>
    <t>YMCA</t>
  </si>
  <si>
    <t>TOPDD</t>
  </si>
  <si>
    <t>LAW ENFORCEMENT/FIRE FIGHTERS</t>
  </si>
  <si>
    <t>ROTARY</t>
  </si>
  <si>
    <t>AUTISM SOCIETY</t>
  </si>
  <si>
    <t>EMA</t>
  </si>
  <si>
    <t>STATEWIDE PARENT ADVOCACY NETWORK</t>
  </si>
  <si>
    <t>NATL ASSO OF EDUCATION OF YOUNG CHILDREN</t>
  </si>
  <si>
    <t>PACE</t>
  </si>
  <si>
    <t>MASONS</t>
  </si>
  <si>
    <t>UNIV/MED SCHOOLS</t>
  </si>
  <si>
    <t>TEXAS ENA</t>
  </si>
  <si>
    <t>TCEP/ACEP</t>
  </si>
  <si>
    <t>AAP</t>
  </si>
  <si>
    <t>PTS</t>
  </si>
  <si>
    <t>STN</t>
  </si>
  <si>
    <t>SPN</t>
  </si>
  <si>
    <t>ACS</t>
  </si>
  <si>
    <t>NSNA</t>
  </si>
  <si>
    <t>NAPNAP</t>
  </si>
  <si>
    <t>TTCF</t>
  </si>
  <si>
    <t>RT</t>
  </si>
  <si>
    <t>RADIOLOGY</t>
  </si>
  <si>
    <t>ANA/TNA</t>
  </si>
  <si>
    <t>TX EMS ALLIANCE</t>
  </si>
  <si>
    <t>ASPAN</t>
  </si>
  <si>
    <t>AORN</t>
  </si>
  <si>
    <t>POLICE</t>
  </si>
  <si>
    <t>FF</t>
  </si>
  <si>
    <t>EMS/NREMT/TAA</t>
  </si>
  <si>
    <t>KOHL'S SAFE HOME</t>
  </si>
  <si>
    <t>TXDOT</t>
  </si>
  <si>
    <t>TEACHERS ASSOCIATION</t>
  </si>
  <si>
    <t>KIWANIS / ROTARY / LIONS</t>
  </si>
  <si>
    <t>FEDERATION OF PSYCHIATRY</t>
  </si>
  <si>
    <t>TX ASSOCIATION OF SOCIAL WORK</t>
  </si>
  <si>
    <t>EMS MEDICAL DIRECTORS</t>
  </si>
  <si>
    <t>TPS</t>
  </si>
  <si>
    <t>HCA</t>
  </si>
  <si>
    <t>BAYLOR SCOTT AND WHITE</t>
  </si>
  <si>
    <t>THR</t>
  </si>
  <si>
    <t>SHRINERS</t>
  </si>
  <si>
    <t>TENET</t>
  </si>
  <si>
    <t>SETON</t>
  </si>
  <si>
    <t>UT</t>
  </si>
  <si>
    <t>HOUSTON METHODIST</t>
  </si>
  <si>
    <t>DALLAS METHODIST</t>
  </si>
  <si>
    <t>FACHE</t>
  </si>
  <si>
    <t>DFW HOSPITAL COUNCIL (CEO'S)</t>
  </si>
  <si>
    <t>COUNCIL OF GOVERNMENTS</t>
  </si>
  <si>
    <t>CHI BAYLOR</t>
  </si>
  <si>
    <t>BAPTIST AMARILLO</t>
  </si>
  <si>
    <t>TH OF TEXAS NW HENDRICK</t>
  </si>
  <si>
    <t>TRINITY MOTHER FRANCES</t>
  </si>
  <si>
    <t>ETMC</t>
  </si>
  <si>
    <t>VA (SAMMAC)</t>
  </si>
  <si>
    <t>DHR</t>
  </si>
  <si>
    <t>MEDICAL SCHOOLS, PA SCHOOLS</t>
  </si>
  <si>
    <t>NURSING SCHOOLS/BSN, AP PROGRAMS</t>
  </si>
  <si>
    <t>URGENT CARE CLINICS</t>
  </si>
  <si>
    <t>TMA</t>
  </si>
  <si>
    <t>UNIVERSITY HOSPITALS</t>
  </si>
  <si>
    <t>PSYCH HOSPITALS CHARITY CHILD GUIDANCE</t>
  </si>
  <si>
    <t>HFMA</t>
  </si>
  <si>
    <t>THT</t>
  </si>
  <si>
    <t>CHC</t>
  </si>
  <si>
    <t>CHS</t>
  </si>
  <si>
    <t>FSED</t>
  </si>
  <si>
    <t>TONE</t>
  </si>
  <si>
    <t>DFW HOSPITAL COUNCIL</t>
  </si>
  <si>
    <t>HIGH POWER / HI INTEREST</t>
  </si>
  <si>
    <t>HIGH POWER / LOW INTEREST</t>
  </si>
  <si>
    <t>LOW POWER / HI INTEREST</t>
  </si>
  <si>
    <t>LOW POWER / LOW INTEREST</t>
  </si>
  <si>
    <t>GRID POS</t>
  </si>
  <si>
    <t>TWO HOSPITAL SYSTEMS AND ADMRS</t>
  </si>
  <si>
    <t>UNASSGN</t>
  </si>
  <si>
    <t>LOW POWER</t>
  </si>
  <si>
    <t>THE JOINT COMMISSION (TJC)</t>
  </si>
  <si>
    <t>UNKNOWN POWER</t>
  </si>
  <si>
    <t>CHRISTUS</t>
  </si>
  <si>
    <t>MEMORIAL HERMANN</t>
  </si>
  <si>
    <t>THE JOINT COMMISSION</t>
  </si>
  <si>
    <t>UNASSIGNED-IN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</si>
</sst>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rgb="FFFFFFFF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/>
    <xf numFmtId="49" fontId="2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ill="1"/>
    <xf numFmtId="0" fontId="0" fillId="6" borderId="3" xfId="0" applyFill="1" applyBorder="1"/>
    <xf numFmtId="0" fontId="0" fillId="7" borderId="3" xfId="0" applyFill="1" applyBorder="1"/>
    <xf numFmtId="0" fontId="0" fillId="5" borderId="3" xfId="0" applyFill="1" applyBorder="1"/>
    <xf numFmtId="0" fontId="0" fillId="8" borderId="3" xfId="0" applyFill="1" applyBorder="1"/>
    <xf numFmtId="0" fontId="0" fillId="4" borderId="3" xfId="0" applyFill="1" applyBorder="1"/>
    <xf numFmtId="0" fontId="0" fillId="4" borderId="5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Fill="1" applyBorder="1"/>
    <xf numFmtId="0" fontId="0" fillId="4" borderId="3" xfId="0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8" fillId="2" borderId="3" xfId="0" applyFont="1" applyFill="1" applyBorder="1"/>
    <xf numFmtId="0" fontId="5" fillId="9" borderId="4" xfId="0" applyFont="1" applyFill="1" applyBorder="1" applyAlignment="1">
      <alignment horizontal="center"/>
    </xf>
    <xf numFmtId="0" fontId="5" fillId="9" borderId="3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0" fillId="0" borderId="0" xfId="0" applyFont="1" applyFill="1" applyBorder="1"/>
    <xf numFmtId="0" fontId="2" fillId="0" borderId="7" xfId="0" applyFont="1" applyFill="1" applyBorder="1" applyAlignment="1"/>
    <xf numFmtId="0" fontId="0" fillId="6" borderId="3" xfId="0" applyFill="1" applyBorder="1" applyAlignment="1"/>
    <xf numFmtId="0" fontId="5" fillId="6" borderId="3" xfId="0" applyFont="1" applyFill="1" applyBorder="1"/>
    <xf numFmtId="0" fontId="5" fillId="6" borderId="4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andabinnix@mhd.com" TargetMode="External"/><Relationship Id="rId13" Type="http://schemas.openxmlformats.org/officeDocument/2006/relationships/hyperlink" Target="mailto:carla_laos@teamhealth.com" TargetMode="External"/><Relationship Id="rId18" Type="http://schemas.openxmlformats.org/officeDocument/2006/relationships/hyperlink" Target="mailto:CMReeves@texaschildrens.org" TargetMode="External"/><Relationship Id="rId3" Type="http://schemas.openxmlformats.org/officeDocument/2006/relationships/hyperlink" Target="mailto:Karen.horan@wilco.org" TargetMode="External"/><Relationship Id="rId21" Type="http://schemas.openxmlformats.org/officeDocument/2006/relationships/hyperlink" Target="mailto:christi.Thornhill@cookchildrens.org" TargetMode="External"/><Relationship Id="rId7" Type="http://schemas.openxmlformats.org/officeDocument/2006/relationships/hyperlink" Target="mailto:rmlcak@shrinenet.org" TargetMode="External"/><Relationship Id="rId12" Type="http://schemas.openxmlformats.org/officeDocument/2006/relationships/hyperlink" Target="mailto:sbeasley@tha.org" TargetMode="External"/><Relationship Id="rId17" Type="http://schemas.openxmlformats.org/officeDocument/2006/relationships/hyperlink" Target="mailto:Kristine.Powell@BSWHealth.org" TargetMode="External"/><Relationship Id="rId2" Type="http://schemas.openxmlformats.org/officeDocument/2006/relationships/hyperlink" Target="mailto:Joseph.Schmider@dshs.state.tx.us" TargetMode="External"/><Relationship Id="rId16" Type="http://schemas.openxmlformats.org/officeDocument/2006/relationships/hyperlink" Target="mailto:cjaquith@mclennan.edu" TargetMode="External"/><Relationship Id="rId20" Type="http://schemas.openxmlformats.org/officeDocument/2006/relationships/hyperlink" Target="mailto:JeffreyMills@HCAHealthcare.com" TargetMode="External"/><Relationship Id="rId1" Type="http://schemas.openxmlformats.org/officeDocument/2006/relationships/hyperlink" Target="mailto:sandra.williams2@christiushealth.org" TargetMode="External"/><Relationship Id="rId6" Type="http://schemas.openxmlformats.org/officeDocument/2006/relationships/hyperlink" Target="mailto:carolyn.jackson@bswhealth.org" TargetMode="External"/><Relationship Id="rId11" Type="http://schemas.openxmlformats.org/officeDocument/2006/relationships/hyperlink" Target="mailto:Sherry.santa@txp2p.org" TargetMode="External"/><Relationship Id="rId5" Type="http://schemas.openxmlformats.org/officeDocument/2006/relationships/hyperlink" Target="mailto:matthew.blanchard@bswhealth.org" TargetMode="External"/><Relationship Id="rId15" Type="http://schemas.openxmlformats.org/officeDocument/2006/relationships/hyperlink" Target="mailto:craig.huang@utsouthwestern.edu" TargetMode="External"/><Relationship Id="rId10" Type="http://schemas.openxmlformats.org/officeDocument/2006/relationships/hyperlink" Target="mailto:watersbk@covhs.org" TargetMode="External"/><Relationship Id="rId19" Type="http://schemas.openxmlformats.org/officeDocument/2006/relationships/hyperlink" Target="mailto:catherine.bissell@setrac.org" TargetMode="External"/><Relationship Id="rId4" Type="http://schemas.openxmlformats.org/officeDocument/2006/relationships/hyperlink" Target="mailto:tking@wilco.org" TargetMode="External"/><Relationship Id="rId9" Type="http://schemas.openxmlformats.org/officeDocument/2006/relationships/hyperlink" Target="mailto:JohnSheeran@mhd.com" TargetMode="External"/><Relationship Id="rId14" Type="http://schemas.openxmlformats.org/officeDocument/2006/relationships/hyperlink" Target="mailto:stacywilson@CHATexas.com" TargetMode="External"/><Relationship Id="rId22" Type="http://schemas.openxmlformats.org/officeDocument/2006/relationships/hyperlink" Target="mailto:kalindalongino@mh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24" sqref="H24"/>
    </sheetView>
  </sheetViews>
  <sheetFormatPr defaultColWidth="11" defaultRowHeight="15.75" x14ac:dyDescent="0.25"/>
  <cols>
    <col min="2" max="2" width="27" customWidth="1"/>
    <col min="3" max="3" width="27.5" customWidth="1"/>
    <col min="4" max="4" width="31.875" bestFit="1" customWidth="1"/>
  </cols>
  <sheetData>
    <row r="1" spans="1:5" x14ac:dyDescent="0.25">
      <c r="A1">
        <v>1</v>
      </c>
      <c r="B1" t="s">
        <v>0</v>
      </c>
      <c r="C1" t="s">
        <v>1</v>
      </c>
      <c r="D1" s="1" t="s">
        <v>2</v>
      </c>
      <c r="E1" t="s">
        <v>73</v>
      </c>
    </row>
    <row r="2" spans="1:5" x14ac:dyDescent="0.25">
      <c r="A2">
        <v>2</v>
      </c>
      <c r="B2" t="s">
        <v>3</v>
      </c>
      <c r="C2" t="s">
        <v>4</v>
      </c>
      <c r="D2" s="1" t="s">
        <v>5</v>
      </c>
      <c r="E2" t="s">
        <v>73</v>
      </c>
    </row>
    <row r="3" spans="1:5" x14ac:dyDescent="0.25">
      <c r="A3">
        <v>3</v>
      </c>
      <c r="B3" t="s">
        <v>6</v>
      </c>
      <c r="C3" t="s">
        <v>7</v>
      </c>
      <c r="D3" s="1" t="s">
        <v>8</v>
      </c>
      <c r="E3" t="s">
        <v>73</v>
      </c>
    </row>
    <row r="4" spans="1:5" x14ac:dyDescent="0.25">
      <c r="A4">
        <v>4</v>
      </c>
      <c r="B4" t="s">
        <v>9</v>
      </c>
      <c r="C4" t="s">
        <v>10</v>
      </c>
      <c r="D4" s="1" t="s">
        <v>11</v>
      </c>
      <c r="E4" t="s">
        <v>73</v>
      </c>
    </row>
    <row r="5" spans="1:5" x14ac:dyDescent="0.25">
      <c r="A5">
        <v>5</v>
      </c>
      <c r="B5" t="s">
        <v>12</v>
      </c>
      <c r="C5" t="s">
        <v>13</v>
      </c>
      <c r="D5" s="1" t="s">
        <v>14</v>
      </c>
      <c r="E5" t="s">
        <v>73</v>
      </c>
    </row>
    <row r="6" spans="1:5" x14ac:dyDescent="0.25">
      <c r="A6">
        <v>6</v>
      </c>
      <c r="B6" t="s">
        <v>15</v>
      </c>
      <c r="C6" t="s">
        <v>16</v>
      </c>
      <c r="D6" s="1" t="s">
        <v>17</v>
      </c>
      <c r="E6" t="s">
        <v>73</v>
      </c>
    </row>
    <row r="7" spans="1:5" x14ac:dyDescent="0.25">
      <c r="A7">
        <v>7</v>
      </c>
      <c r="B7" t="s">
        <v>19</v>
      </c>
      <c r="C7" s="2" t="s">
        <v>20</v>
      </c>
      <c r="D7" s="1" t="s">
        <v>18</v>
      </c>
      <c r="E7" t="s">
        <v>73</v>
      </c>
    </row>
    <row r="8" spans="1:5" x14ac:dyDescent="0.25">
      <c r="A8">
        <v>8</v>
      </c>
      <c r="B8" t="s">
        <v>21</v>
      </c>
      <c r="C8" t="s">
        <v>22</v>
      </c>
      <c r="D8" s="1" t="s">
        <v>23</v>
      </c>
      <c r="E8" t="s">
        <v>73</v>
      </c>
    </row>
    <row r="9" spans="1:5" x14ac:dyDescent="0.25">
      <c r="A9">
        <v>9</v>
      </c>
      <c r="B9" t="s">
        <v>24</v>
      </c>
      <c r="C9" t="s">
        <v>25</v>
      </c>
      <c r="D9" s="1" t="s">
        <v>26</v>
      </c>
      <c r="E9" t="s">
        <v>73</v>
      </c>
    </row>
    <row r="10" spans="1:5" x14ac:dyDescent="0.25">
      <c r="A10">
        <v>10</v>
      </c>
      <c r="B10" t="s">
        <v>27</v>
      </c>
      <c r="C10" t="s">
        <v>28</v>
      </c>
      <c r="D10" s="1" t="s">
        <v>29</v>
      </c>
      <c r="E10" t="s">
        <v>73</v>
      </c>
    </row>
    <row r="11" spans="1:5" x14ac:dyDescent="0.25">
      <c r="A11">
        <v>11</v>
      </c>
      <c r="B11" t="s">
        <v>30</v>
      </c>
      <c r="C11" t="s">
        <v>31</v>
      </c>
      <c r="D11" s="1" t="s">
        <v>32</v>
      </c>
      <c r="E11" t="s">
        <v>73</v>
      </c>
    </row>
    <row r="12" spans="1:5" x14ac:dyDescent="0.25">
      <c r="A12">
        <v>12</v>
      </c>
      <c r="B12" t="s">
        <v>33</v>
      </c>
      <c r="C12" t="s">
        <v>34</v>
      </c>
      <c r="D12" s="1" t="s">
        <v>35</v>
      </c>
      <c r="E12" t="s">
        <v>73</v>
      </c>
    </row>
    <row r="13" spans="1:5" x14ac:dyDescent="0.25">
      <c r="A13">
        <v>13</v>
      </c>
      <c r="B13" t="s">
        <v>36</v>
      </c>
      <c r="C13" t="s">
        <v>37</v>
      </c>
      <c r="D13" s="1" t="s">
        <v>38</v>
      </c>
      <c r="E13" t="s">
        <v>73</v>
      </c>
    </row>
    <row r="14" spans="1:5" x14ac:dyDescent="0.25">
      <c r="A14">
        <v>14</v>
      </c>
      <c r="B14" t="s">
        <v>39</v>
      </c>
      <c r="C14" t="s">
        <v>40</v>
      </c>
      <c r="D14" s="1" t="s">
        <v>41</v>
      </c>
      <c r="E14" t="s">
        <v>73</v>
      </c>
    </row>
    <row r="15" spans="1:5" x14ac:dyDescent="0.25">
      <c r="A15">
        <v>15</v>
      </c>
      <c r="B15" t="s">
        <v>42</v>
      </c>
      <c r="C15" t="s">
        <v>43</v>
      </c>
      <c r="D15" s="1" t="s">
        <v>44</v>
      </c>
      <c r="E15" t="s">
        <v>73</v>
      </c>
    </row>
    <row r="16" spans="1:5" x14ac:dyDescent="0.25">
      <c r="A16">
        <v>16</v>
      </c>
      <c r="B16" t="s">
        <v>45</v>
      </c>
      <c r="C16" t="s">
        <v>46</v>
      </c>
      <c r="D16" s="1" t="s">
        <v>47</v>
      </c>
      <c r="E16" t="s">
        <v>73</v>
      </c>
    </row>
    <row r="17" spans="1:8" x14ac:dyDescent="0.25">
      <c r="A17">
        <v>17</v>
      </c>
      <c r="B17" t="s">
        <v>48</v>
      </c>
      <c r="C17" t="s">
        <v>49</v>
      </c>
      <c r="D17" s="1" t="s">
        <v>50</v>
      </c>
      <c r="E17" t="s">
        <v>73</v>
      </c>
    </row>
    <row r="18" spans="1:8" x14ac:dyDescent="0.25">
      <c r="A18">
        <v>18</v>
      </c>
      <c r="B18" t="s">
        <v>51</v>
      </c>
      <c r="C18" t="s">
        <v>52</v>
      </c>
      <c r="D18" s="1" t="s">
        <v>53</v>
      </c>
      <c r="E18" t="s">
        <v>73</v>
      </c>
    </row>
    <row r="19" spans="1:8" x14ac:dyDescent="0.25">
      <c r="A19">
        <v>19</v>
      </c>
      <c r="B19" t="s">
        <v>54</v>
      </c>
      <c r="C19" t="s">
        <v>55</v>
      </c>
      <c r="D19" s="1" t="s">
        <v>56</v>
      </c>
      <c r="E19" t="s">
        <v>73</v>
      </c>
    </row>
    <row r="20" spans="1:8" x14ac:dyDescent="0.25">
      <c r="A20">
        <v>20</v>
      </c>
      <c r="B20" t="s">
        <v>57</v>
      </c>
      <c r="C20" t="s">
        <v>58</v>
      </c>
      <c r="D20" s="1" t="s">
        <v>59</v>
      </c>
      <c r="E20" t="s">
        <v>73</v>
      </c>
    </row>
    <row r="21" spans="1:8" x14ac:dyDescent="0.25">
      <c r="A21">
        <v>21</v>
      </c>
      <c r="B21" t="s">
        <v>51</v>
      </c>
      <c r="C21" t="s">
        <v>60</v>
      </c>
      <c r="D21" s="1" t="s">
        <v>61</v>
      </c>
      <c r="E21" t="s">
        <v>73</v>
      </c>
    </row>
    <row r="22" spans="1:8" x14ac:dyDescent="0.25">
      <c r="A22">
        <v>22</v>
      </c>
      <c r="B22" t="s">
        <v>62</v>
      </c>
      <c r="C22" t="s">
        <v>63</v>
      </c>
      <c r="D22" s="1" t="s">
        <v>64</v>
      </c>
      <c r="E22" t="s">
        <v>73</v>
      </c>
    </row>
    <row r="23" spans="1:8" x14ac:dyDescent="0.25">
      <c r="A23">
        <v>23</v>
      </c>
      <c r="B23" t="s">
        <v>65</v>
      </c>
      <c r="C23" t="s">
        <v>66</v>
      </c>
    </row>
    <row r="24" spans="1:8" x14ac:dyDescent="0.25">
      <c r="A24">
        <v>24</v>
      </c>
      <c r="B24" t="s">
        <v>67</v>
      </c>
      <c r="C24" t="s">
        <v>68</v>
      </c>
      <c r="H24" t="s">
        <v>74</v>
      </c>
    </row>
    <row r="25" spans="1:8" x14ac:dyDescent="0.25">
      <c r="A25">
        <v>25</v>
      </c>
      <c r="B25" t="s">
        <v>69</v>
      </c>
      <c r="C25" t="s">
        <v>70</v>
      </c>
    </row>
    <row r="26" spans="1:8" x14ac:dyDescent="0.25">
      <c r="A26">
        <v>26</v>
      </c>
      <c r="B26" t="s">
        <v>71</v>
      </c>
      <c r="C26" t="s">
        <v>72</v>
      </c>
    </row>
  </sheetData>
  <hyperlinks>
    <hyperlink ref="D1" r:id="rId1"/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="82" zoomScaleNormal="82" workbookViewId="0">
      <selection activeCell="A62" sqref="A62"/>
    </sheetView>
  </sheetViews>
  <sheetFormatPr defaultColWidth="11" defaultRowHeight="15.75" x14ac:dyDescent="0.25"/>
  <cols>
    <col min="1" max="1" width="38.25" bestFit="1" customWidth="1"/>
    <col min="2" max="2" width="9.5" style="3" customWidth="1"/>
    <col min="3" max="3" width="38.875" bestFit="1" customWidth="1"/>
    <col min="4" max="4" width="7.75" style="3" bestFit="1" customWidth="1"/>
    <col min="5" max="5" width="42.25" bestFit="1" customWidth="1"/>
    <col min="6" max="6" width="7.75" style="3" bestFit="1" customWidth="1"/>
    <col min="7" max="7" width="41.75" bestFit="1" customWidth="1"/>
    <col min="8" max="8" width="7.75" style="3" bestFit="1" customWidth="1"/>
    <col min="9" max="9" width="49.125" bestFit="1" customWidth="1"/>
    <col min="10" max="10" width="7.75" style="3" bestFit="1" customWidth="1"/>
    <col min="12" max="12" width="0" hidden="1" customWidth="1"/>
  </cols>
  <sheetData>
    <row r="1" spans="1:12" s="3" customFormat="1" ht="56.25" customHeight="1" x14ac:dyDescent="0.25">
      <c r="A1" s="11" t="s">
        <v>75</v>
      </c>
      <c r="B1" s="21" t="s">
        <v>223</v>
      </c>
      <c r="C1" s="11" t="s">
        <v>76</v>
      </c>
      <c r="D1" s="21" t="s">
        <v>223</v>
      </c>
      <c r="E1" s="11" t="s">
        <v>77</v>
      </c>
      <c r="F1" s="21" t="s">
        <v>223</v>
      </c>
      <c r="G1" s="11" t="s">
        <v>78</v>
      </c>
      <c r="H1" s="21" t="s">
        <v>223</v>
      </c>
      <c r="I1" s="20" t="s">
        <v>224</v>
      </c>
      <c r="J1" s="21" t="s">
        <v>223</v>
      </c>
    </row>
    <row r="2" spans="1:12" x14ac:dyDescent="0.25">
      <c r="A2" s="5" t="s">
        <v>91</v>
      </c>
      <c r="B2" s="12" t="s">
        <v>107</v>
      </c>
      <c r="C2" s="5" t="s">
        <v>116</v>
      </c>
      <c r="D2" s="12" t="s">
        <v>107</v>
      </c>
      <c r="E2" s="5" t="s">
        <v>145</v>
      </c>
      <c r="F2" s="12" t="s">
        <v>107</v>
      </c>
      <c r="G2" s="5" t="s">
        <v>160</v>
      </c>
      <c r="H2" s="12" t="s">
        <v>107</v>
      </c>
      <c r="I2" s="5" t="s">
        <v>187</v>
      </c>
      <c r="J2" s="12" t="s">
        <v>107</v>
      </c>
      <c r="L2">
        <v>8</v>
      </c>
    </row>
    <row r="3" spans="1:12" x14ac:dyDescent="0.25">
      <c r="A3" s="5" t="s">
        <v>82</v>
      </c>
      <c r="B3" s="12" t="s">
        <v>107</v>
      </c>
      <c r="C3" s="5" t="s">
        <v>117</v>
      </c>
      <c r="D3" s="12" t="s">
        <v>107</v>
      </c>
      <c r="E3" s="5" t="s">
        <v>139</v>
      </c>
      <c r="F3" s="12" t="s">
        <v>107</v>
      </c>
      <c r="G3" s="5" t="s">
        <v>186</v>
      </c>
      <c r="H3" s="12" t="s">
        <v>107</v>
      </c>
      <c r="I3" s="5" t="s">
        <v>116</v>
      </c>
      <c r="J3" s="12" t="s">
        <v>107</v>
      </c>
      <c r="L3">
        <v>12</v>
      </c>
    </row>
    <row r="4" spans="1:12" x14ac:dyDescent="0.25">
      <c r="A4" s="5" t="s">
        <v>109</v>
      </c>
      <c r="B4" s="12" t="s">
        <v>107</v>
      </c>
      <c r="C4" s="5" t="s">
        <v>118</v>
      </c>
      <c r="D4" s="12" t="s">
        <v>107</v>
      </c>
      <c r="E4" s="5" t="s">
        <v>146</v>
      </c>
      <c r="F4" s="12" t="s">
        <v>107</v>
      </c>
      <c r="G4" s="5" t="s">
        <v>185</v>
      </c>
      <c r="H4" s="12" t="s">
        <v>107</v>
      </c>
      <c r="I4" s="5" t="s">
        <v>118</v>
      </c>
      <c r="J4" s="12" t="s">
        <v>107</v>
      </c>
      <c r="L4">
        <v>9</v>
      </c>
    </row>
    <row r="5" spans="1:12" x14ac:dyDescent="0.25">
      <c r="A5" s="38" t="s">
        <v>88</v>
      </c>
      <c r="B5" s="12" t="s">
        <v>107</v>
      </c>
      <c r="C5" s="5" t="s">
        <v>119</v>
      </c>
      <c r="D5" s="12" t="s">
        <v>107</v>
      </c>
      <c r="E5" s="5" t="s">
        <v>149</v>
      </c>
      <c r="F5" s="12" t="s">
        <v>107</v>
      </c>
      <c r="G5" s="5" t="s">
        <v>166</v>
      </c>
      <c r="H5" s="12" t="s">
        <v>107</v>
      </c>
      <c r="I5" s="5" t="s">
        <v>229</v>
      </c>
      <c r="J5" s="12" t="s">
        <v>107</v>
      </c>
    </row>
    <row r="6" spans="1:12" x14ac:dyDescent="0.25">
      <c r="A6" s="38" t="s">
        <v>100</v>
      </c>
      <c r="B6" s="12" t="s">
        <v>107</v>
      </c>
      <c r="C6" s="5" t="s">
        <v>120</v>
      </c>
      <c r="D6" s="12" t="s">
        <v>107</v>
      </c>
      <c r="E6" s="5"/>
      <c r="F6" s="12"/>
      <c r="G6" s="5" t="s">
        <v>121</v>
      </c>
      <c r="H6" s="12" t="s">
        <v>107</v>
      </c>
      <c r="I6" s="5" t="s">
        <v>188</v>
      </c>
      <c r="J6" s="12" t="s">
        <v>107</v>
      </c>
    </row>
    <row r="7" spans="1:12" x14ac:dyDescent="0.25">
      <c r="A7" s="38" t="s">
        <v>227</v>
      </c>
      <c r="B7" s="12" t="s">
        <v>107</v>
      </c>
      <c r="C7" s="5" t="s">
        <v>121</v>
      </c>
      <c r="D7" s="12" t="s">
        <v>107</v>
      </c>
      <c r="E7" s="5"/>
      <c r="F7" s="12"/>
      <c r="G7" s="5" t="s">
        <v>79</v>
      </c>
      <c r="H7" s="12" t="s">
        <v>107</v>
      </c>
      <c r="I7" s="5" t="s">
        <v>191</v>
      </c>
      <c r="J7" s="12" t="s">
        <v>107</v>
      </c>
    </row>
    <row r="8" spans="1:12" x14ac:dyDescent="0.25">
      <c r="A8" s="38" t="s">
        <v>97</v>
      </c>
      <c r="B8" s="12" t="s">
        <v>107</v>
      </c>
      <c r="C8" s="39"/>
      <c r="D8" s="40"/>
      <c r="E8" s="41"/>
      <c r="F8" s="40"/>
      <c r="G8" s="41"/>
      <c r="H8" s="42"/>
      <c r="I8" s="5" t="s">
        <v>230</v>
      </c>
      <c r="J8" s="12" t="s">
        <v>107</v>
      </c>
    </row>
    <row r="9" spans="1:12" x14ac:dyDescent="0.25">
      <c r="A9" s="38" t="s">
        <v>104</v>
      </c>
      <c r="B9" s="12" t="s">
        <v>107</v>
      </c>
      <c r="C9" s="39"/>
      <c r="D9" s="40"/>
      <c r="E9" s="41"/>
      <c r="F9" s="40"/>
      <c r="G9" s="41"/>
      <c r="H9" s="42"/>
      <c r="I9" s="5" t="s">
        <v>192</v>
      </c>
      <c r="J9" s="12" t="s">
        <v>107</v>
      </c>
    </row>
    <row r="10" spans="1:12" x14ac:dyDescent="0.25">
      <c r="A10" s="38" t="s">
        <v>89</v>
      </c>
      <c r="B10" s="12" t="s">
        <v>107</v>
      </c>
      <c r="C10" s="39"/>
      <c r="D10" s="40"/>
      <c r="E10" s="39"/>
      <c r="F10" s="40"/>
      <c r="G10" s="41"/>
      <c r="H10" s="42"/>
      <c r="I10" s="5" t="s">
        <v>193</v>
      </c>
      <c r="J10" s="12" t="s">
        <v>107</v>
      </c>
    </row>
    <row r="11" spans="1:12" x14ac:dyDescent="0.25">
      <c r="A11" s="38" t="s">
        <v>83</v>
      </c>
      <c r="B11" s="12" t="s">
        <v>107</v>
      </c>
      <c r="C11" s="39"/>
      <c r="D11" s="40"/>
      <c r="E11" s="39"/>
      <c r="F11" s="40"/>
      <c r="G11" s="39"/>
      <c r="H11" s="40"/>
      <c r="I11" s="5" t="s">
        <v>194</v>
      </c>
      <c r="J11" s="12" t="s">
        <v>107</v>
      </c>
    </row>
    <row r="12" spans="1:12" x14ac:dyDescent="0.25">
      <c r="A12" s="38" t="s">
        <v>79</v>
      </c>
      <c r="B12" s="12" t="s">
        <v>107</v>
      </c>
      <c r="C12" s="39"/>
      <c r="D12" s="40"/>
      <c r="E12" s="39"/>
      <c r="F12" s="40"/>
      <c r="G12" s="39"/>
      <c r="H12" s="40"/>
      <c r="I12" s="5" t="s">
        <v>195</v>
      </c>
      <c r="J12" s="12" t="s">
        <v>107</v>
      </c>
    </row>
    <row r="13" spans="1:12" x14ac:dyDescent="0.25">
      <c r="A13" s="41"/>
      <c r="B13" s="42"/>
      <c r="C13" s="39"/>
      <c r="D13" s="40"/>
      <c r="E13" s="39"/>
      <c r="F13" s="40"/>
      <c r="G13" s="39"/>
      <c r="H13" s="40"/>
      <c r="I13" s="5" t="s">
        <v>199</v>
      </c>
      <c r="J13" s="12" t="s">
        <v>107</v>
      </c>
    </row>
    <row r="14" spans="1:12" x14ac:dyDescent="0.25">
      <c r="A14" s="41"/>
      <c r="B14" s="42"/>
      <c r="C14" s="39"/>
      <c r="D14" s="40"/>
      <c r="E14" s="39"/>
      <c r="F14" s="40" t="s">
        <v>74</v>
      </c>
      <c r="G14" s="39"/>
      <c r="H14" s="40"/>
      <c r="I14" s="5" t="s">
        <v>204</v>
      </c>
      <c r="J14" s="12" t="s">
        <v>107</v>
      </c>
    </row>
    <row r="15" spans="1:12" x14ac:dyDescent="0.25">
      <c r="A15" s="41"/>
      <c r="B15" s="42"/>
      <c r="C15" s="39"/>
      <c r="D15" s="40"/>
      <c r="E15" s="39"/>
      <c r="F15" s="40"/>
      <c r="G15" s="39"/>
      <c r="H15" s="40"/>
      <c r="I15" s="5" t="s">
        <v>206</v>
      </c>
      <c r="J15" s="12" t="s">
        <v>107</v>
      </c>
    </row>
    <row r="16" spans="1:12" x14ac:dyDescent="0.25">
      <c r="A16" s="38"/>
      <c r="B16" s="12"/>
      <c r="C16" s="39"/>
      <c r="D16" s="40"/>
      <c r="E16" s="39"/>
      <c r="F16" s="40"/>
      <c r="G16" s="39"/>
      <c r="H16" s="40"/>
      <c r="I16" s="5" t="s">
        <v>207</v>
      </c>
      <c r="J16" s="12" t="s">
        <v>107</v>
      </c>
    </row>
    <row r="17" spans="1:12" x14ac:dyDescent="0.25">
      <c r="A17" s="38"/>
      <c r="B17" s="12"/>
      <c r="C17" s="39"/>
      <c r="D17" s="40"/>
      <c r="E17" s="39"/>
      <c r="F17" s="40"/>
      <c r="G17" s="39"/>
      <c r="H17" s="40"/>
      <c r="I17" s="5" t="s">
        <v>210</v>
      </c>
      <c r="J17" s="12" t="s">
        <v>107</v>
      </c>
    </row>
    <row r="18" spans="1:12" x14ac:dyDescent="0.25">
      <c r="A18" s="6" t="s">
        <v>106</v>
      </c>
      <c r="B18" s="13" t="s">
        <v>105</v>
      </c>
      <c r="C18" s="6" t="s">
        <v>110</v>
      </c>
      <c r="D18" s="13" t="s">
        <v>105</v>
      </c>
      <c r="E18" s="6" t="s">
        <v>135</v>
      </c>
      <c r="F18" s="13" t="s">
        <v>105</v>
      </c>
      <c r="G18" s="6" t="s">
        <v>158</v>
      </c>
      <c r="H18" s="13" t="s">
        <v>105</v>
      </c>
      <c r="I18" s="6" t="s">
        <v>198</v>
      </c>
      <c r="J18" s="13" t="s">
        <v>105</v>
      </c>
      <c r="L18" s="4">
        <v>15</v>
      </c>
    </row>
    <row r="19" spans="1:12" x14ac:dyDescent="0.25">
      <c r="A19" s="6" t="s">
        <v>86</v>
      </c>
      <c r="B19" s="13" t="s">
        <v>105</v>
      </c>
      <c r="C19" s="6" t="s">
        <v>111</v>
      </c>
      <c r="D19" s="13" t="s">
        <v>105</v>
      </c>
      <c r="E19" s="6" t="s">
        <v>147</v>
      </c>
      <c r="F19" s="13" t="s">
        <v>105</v>
      </c>
      <c r="G19" s="6" t="s">
        <v>116</v>
      </c>
      <c r="H19" s="13" t="s">
        <v>105</v>
      </c>
      <c r="I19" s="6" t="s">
        <v>201</v>
      </c>
      <c r="J19" s="13" t="s">
        <v>105</v>
      </c>
      <c r="L19" s="18">
        <v>11</v>
      </c>
    </row>
    <row r="20" spans="1:12" x14ac:dyDescent="0.25">
      <c r="A20" s="6" t="s">
        <v>87</v>
      </c>
      <c r="B20" s="13" t="s">
        <v>105</v>
      </c>
      <c r="C20" s="6" t="s">
        <v>112</v>
      </c>
      <c r="D20" s="13" t="s">
        <v>105</v>
      </c>
      <c r="E20" s="6" t="s">
        <v>150</v>
      </c>
      <c r="F20" s="13" t="s">
        <v>105</v>
      </c>
      <c r="G20" s="6" t="s">
        <v>161</v>
      </c>
      <c r="H20" s="13" t="s">
        <v>105</v>
      </c>
      <c r="I20" s="6" t="s">
        <v>79</v>
      </c>
      <c r="J20" s="13" t="s">
        <v>105</v>
      </c>
      <c r="L20">
        <f>SUM(L2:L19)</f>
        <v>55</v>
      </c>
    </row>
    <row r="21" spans="1:12" x14ac:dyDescent="0.25">
      <c r="A21" s="6" t="s">
        <v>108</v>
      </c>
      <c r="B21" s="13" t="s">
        <v>105</v>
      </c>
      <c r="C21" s="6" t="s">
        <v>113</v>
      </c>
      <c r="D21" s="13" t="s">
        <v>105</v>
      </c>
      <c r="E21" s="6" t="s">
        <v>151</v>
      </c>
      <c r="F21" s="13" t="s">
        <v>105</v>
      </c>
      <c r="G21" s="6" t="s">
        <v>172</v>
      </c>
      <c r="H21" s="13" t="s">
        <v>105</v>
      </c>
      <c r="I21" s="6" t="s">
        <v>217</v>
      </c>
      <c r="J21" s="13" t="s">
        <v>105</v>
      </c>
    </row>
    <row r="22" spans="1:12" x14ac:dyDescent="0.25">
      <c r="A22" s="6" t="s">
        <v>90</v>
      </c>
      <c r="B22" s="13" t="s">
        <v>105</v>
      </c>
      <c r="C22" s="6" t="s">
        <v>114</v>
      </c>
      <c r="D22" s="13" t="s">
        <v>105</v>
      </c>
      <c r="E22" s="6" t="s">
        <v>146</v>
      </c>
      <c r="F22" s="13" t="s">
        <v>105</v>
      </c>
      <c r="G22" s="6" t="s">
        <v>180</v>
      </c>
      <c r="H22" s="13" t="s">
        <v>105</v>
      </c>
      <c r="I22" s="6" t="s">
        <v>209</v>
      </c>
      <c r="J22" s="13" t="s">
        <v>105</v>
      </c>
    </row>
    <row r="23" spans="1:12" x14ac:dyDescent="0.25">
      <c r="A23" s="6"/>
      <c r="B23" s="13"/>
      <c r="C23" s="6" t="s">
        <v>115</v>
      </c>
      <c r="D23" s="13" t="s">
        <v>105</v>
      </c>
      <c r="E23" s="6" t="s">
        <v>152</v>
      </c>
      <c r="F23" s="13" t="s">
        <v>105</v>
      </c>
      <c r="G23" s="6"/>
      <c r="H23" s="13"/>
      <c r="I23" s="6" t="s">
        <v>110</v>
      </c>
      <c r="J23" s="13" t="s">
        <v>105</v>
      </c>
    </row>
    <row r="24" spans="1:12" x14ac:dyDescent="0.25">
      <c r="A24" s="6"/>
      <c r="B24" s="13"/>
      <c r="C24" s="6"/>
      <c r="D24" s="13"/>
      <c r="E24" s="6" t="s">
        <v>153</v>
      </c>
      <c r="F24" s="13" t="s">
        <v>105</v>
      </c>
      <c r="G24" s="6"/>
      <c r="H24" s="13"/>
      <c r="I24" s="6" t="s">
        <v>218</v>
      </c>
      <c r="J24" s="13" t="s">
        <v>105</v>
      </c>
    </row>
    <row r="25" spans="1:12" x14ac:dyDescent="0.25">
      <c r="A25" s="6"/>
      <c r="B25" s="13"/>
      <c r="C25" s="6"/>
      <c r="D25" s="13"/>
      <c r="E25" s="6" t="s">
        <v>154</v>
      </c>
      <c r="F25" s="13" t="s">
        <v>105</v>
      </c>
      <c r="G25" s="6"/>
      <c r="H25" s="13"/>
      <c r="I25" s="6"/>
      <c r="J25" s="13"/>
    </row>
    <row r="26" spans="1:12" x14ac:dyDescent="0.25">
      <c r="A26" s="7"/>
      <c r="B26" s="14"/>
      <c r="C26" s="7" t="s">
        <v>122</v>
      </c>
      <c r="D26" s="14" t="s">
        <v>131</v>
      </c>
      <c r="E26" s="7" t="s">
        <v>117</v>
      </c>
      <c r="F26" s="14" t="s">
        <v>131</v>
      </c>
      <c r="G26" s="7" t="s">
        <v>164</v>
      </c>
      <c r="H26" s="14" t="s">
        <v>131</v>
      </c>
      <c r="I26" s="7" t="s">
        <v>216</v>
      </c>
      <c r="J26" s="14" t="s">
        <v>131</v>
      </c>
    </row>
    <row r="27" spans="1:12" x14ac:dyDescent="0.25">
      <c r="A27" s="7"/>
      <c r="B27" s="14"/>
      <c r="C27" s="7" t="s">
        <v>123</v>
      </c>
      <c r="D27" s="14" t="s">
        <v>131</v>
      </c>
      <c r="E27" s="7" t="s">
        <v>142</v>
      </c>
      <c r="F27" s="14" t="s">
        <v>131</v>
      </c>
      <c r="G27" s="7" t="s">
        <v>178</v>
      </c>
      <c r="H27" s="14" t="s">
        <v>131</v>
      </c>
      <c r="I27" s="7"/>
      <c r="J27" s="14"/>
    </row>
    <row r="28" spans="1:12" x14ac:dyDescent="0.25">
      <c r="A28" s="7"/>
      <c r="B28" s="14"/>
      <c r="C28" s="7" t="s">
        <v>124</v>
      </c>
      <c r="D28" s="14" t="s">
        <v>131</v>
      </c>
      <c r="E28" s="7" t="s">
        <v>143</v>
      </c>
      <c r="F28" s="14" t="s">
        <v>131</v>
      </c>
      <c r="G28" s="7"/>
      <c r="H28" s="14"/>
      <c r="I28" s="7"/>
      <c r="J28" s="14"/>
    </row>
    <row r="29" spans="1:12" x14ac:dyDescent="0.25">
      <c r="A29" s="7"/>
      <c r="B29" s="14"/>
      <c r="C29" s="7" t="s">
        <v>125</v>
      </c>
      <c r="D29" s="14" t="s">
        <v>131</v>
      </c>
      <c r="E29" s="7" t="s">
        <v>132</v>
      </c>
      <c r="F29" s="14" t="s">
        <v>131</v>
      </c>
      <c r="G29" s="7"/>
      <c r="H29" s="14"/>
      <c r="I29" s="7"/>
      <c r="J29" s="14"/>
    </row>
    <row r="30" spans="1:12" x14ac:dyDescent="0.25">
      <c r="A30" s="7"/>
      <c r="B30" s="14"/>
      <c r="C30" s="7" t="s">
        <v>126</v>
      </c>
      <c r="D30" s="14" t="s">
        <v>131</v>
      </c>
      <c r="E30" s="7"/>
      <c r="F30" s="14"/>
      <c r="G30" s="7"/>
      <c r="H30" s="14"/>
      <c r="I30" s="7"/>
      <c r="J30" s="14"/>
    </row>
    <row r="31" spans="1:12" x14ac:dyDescent="0.25">
      <c r="A31" s="7"/>
      <c r="B31" s="14"/>
      <c r="C31" s="7" t="s">
        <v>127</v>
      </c>
      <c r="D31" s="14" t="s">
        <v>131</v>
      </c>
      <c r="E31" s="7"/>
      <c r="F31" s="14"/>
      <c r="G31" s="7"/>
      <c r="H31" s="14"/>
      <c r="I31" s="7"/>
      <c r="J31" s="14"/>
    </row>
    <row r="32" spans="1:12" x14ac:dyDescent="0.25">
      <c r="A32" s="7"/>
      <c r="B32" s="14"/>
      <c r="C32" s="7" t="s">
        <v>128</v>
      </c>
      <c r="D32" s="14" t="s">
        <v>131</v>
      </c>
      <c r="E32" s="7"/>
      <c r="F32" s="14"/>
      <c r="G32" s="7"/>
      <c r="H32" s="14"/>
      <c r="I32" s="7"/>
      <c r="J32" s="14"/>
    </row>
    <row r="33" spans="1:12" x14ac:dyDescent="0.25">
      <c r="A33" s="7"/>
      <c r="B33" s="14"/>
      <c r="C33" s="7" t="s">
        <v>129</v>
      </c>
      <c r="D33" s="14" t="s">
        <v>131</v>
      </c>
      <c r="E33" s="7"/>
      <c r="F33" s="14"/>
      <c r="G33" s="7"/>
      <c r="H33" s="14"/>
      <c r="I33" s="7"/>
      <c r="J33" s="14"/>
    </row>
    <row r="34" spans="1:12" x14ac:dyDescent="0.25">
      <c r="A34" s="8"/>
      <c r="B34" s="15"/>
      <c r="C34" s="8" t="s">
        <v>79</v>
      </c>
      <c r="D34" s="15" t="s">
        <v>130</v>
      </c>
      <c r="E34" s="8" t="s">
        <v>133</v>
      </c>
      <c r="F34" s="15" t="s">
        <v>130</v>
      </c>
      <c r="G34" s="8" t="s">
        <v>159</v>
      </c>
      <c r="H34" s="15" t="s">
        <v>130</v>
      </c>
      <c r="I34" s="8"/>
      <c r="J34" s="15"/>
    </row>
    <row r="35" spans="1:12" x14ac:dyDescent="0.25">
      <c r="A35" s="8"/>
      <c r="B35" s="15"/>
      <c r="C35" s="8"/>
      <c r="D35" s="15"/>
      <c r="E35" s="8" t="s">
        <v>134</v>
      </c>
      <c r="F35" s="15" t="s">
        <v>130</v>
      </c>
      <c r="G35" s="8" t="s">
        <v>118</v>
      </c>
      <c r="H35" s="15" t="s">
        <v>130</v>
      </c>
      <c r="I35" s="8"/>
      <c r="J35" s="15"/>
    </row>
    <row r="36" spans="1:12" x14ac:dyDescent="0.25">
      <c r="A36" s="8"/>
      <c r="B36" s="15"/>
      <c r="C36" s="8"/>
      <c r="D36" s="15"/>
      <c r="E36" s="8" t="s">
        <v>138</v>
      </c>
      <c r="F36" s="15" t="s">
        <v>130</v>
      </c>
      <c r="G36" s="8" t="s">
        <v>162</v>
      </c>
      <c r="H36" s="15" t="s">
        <v>130</v>
      </c>
      <c r="I36" s="8"/>
      <c r="J36" s="15"/>
    </row>
    <row r="37" spans="1:12" x14ac:dyDescent="0.25">
      <c r="A37" s="8"/>
      <c r="B37" s="15"/>
      <c r="C37" s="8"/>
      <c r="D37" s="15"/>
      <c r="E37" s="8" t="s">
        <v>141</v>
      </c>
      <c r="F37" s="15" t="s">
        <v>130</v>
      </c>
      <c r="G37" s="8" t="s">
        <v>163</v>
      </c>
      <c r="H37" s="15" t="s">
        <v>130</v>
      </c>
      <c r="I37" s="8"/>
      <c r="J37" s="15"/>
    </row>
    <row r="38" spans="1:12" x14ac:dyDescent="0.25">
      <c r="A38" s="8"/>
      <c r="B38" s="15"/>
      <c r="C38" s="8"/>
      <c r="D38" s="15"/>
      <c r="E38" s="8" t="s">
        <v>148</v>
      </c>
      <c r="F38" s="15" t="s">
        <v>130</v>
      </c>
      <c r="G38" s="8" t="s">
        <v>165</v>
      </c>
      <c r="H38" s="15" t="s">
        <v>130</v>
      </c>
      <c r="I38" s="8"/>
      <c r="J38" s="15"/>
      <c r="L38">
        <v>23</v>
      </c>
    </row>
    <row r="39" spans="1:12" x14ac:dyDescent="0.25">
      <c r="A39" s="28" t="s">
        <v>226</v>
      </c>
      <c r="B39" s="27"/>
      <c r="C39" s="26"/>
      <c r="D39" s="27"/>
      <c r="E39" s="26"/>
      <c r="F39" s="27"/>
      <c r="G39" s="26"/>
      <c r="H39" s="27"/>
      <c r="I39" s="26"/>
      <c r="J39" s="27"/>
    </row>
    <row r="40" spans="1:12" x14ac:dyDescent="0.25">
      <c r="A40" s="19" t="s">
        <v>98</v>
      </c>
      <c r="B40" s="16" t="s">
        <v>225</v>
      </c>
      <c r="C40" s="30"/>
      <c r="D40" s="29"/>
      <c r="E40" s="30"/>
      <c r="F40" s="29"/>
      <c r="G40" s="30"/>
      <c r="H40" s="29"/>
      <c r="I40" s="30"/>
      <c r="J40" s="27"/>
    </row>
    <row r="41" spans="1:12" x14ac:dyDescent="0.25">
      <c r="A41" s="28" t="s">
        <v>228</v>
      </c>
      <c r="B41" s="27"/>
      <c r="C41" s="26"/>
      <c r="D41" s="27"/>
      <c r="E41" s="26"/>
      <c r="F41" s="27"/>
      <c r="G41" s="26"/>
      <c r="H41" s="27"/>
      <c r="I41" s="26"/>
      <c r="J41" s="27"/>
    </row>
    <row r="42" spans="1:12" x14ac:dyDescent="0.25">
      <c r="A42" s="9" t="s">
        <v>81</v>
      </c>
      <c r="B42" s="16" t="s">
        <v>225</v>
      </c>
      <c r="D42"/>
      <c r="E42" s="9" t="s">
        <v>136</v>
      </c>
      <c r="F42" s="16" t="s">
        <v>225</v>
      </c>
      <c r="G42" s="9" t="s">
        <v>167</v>
      </c>
      <c r="H42" s="16" t="s">
        <v>225</v>
      </c>
      <c r="I42" s="9" t="s">
        <v>189</v>
      </c>
      <c r="J42" s="16" t="s">
        <v>225</v>
      </c>
      <c r="L42">
        <v>10</v>
      </c>
    </row>
    <row r="43" spans="1:12" x14ac:dyDescent="0.25">
      <c r="A43" s="19" t="s">
        <v>95</v>
      </c>
      <c r="B43" s="16" t="s">
        <v>225</v>
      </c>
      <c r="D43"/>
      <c r="E43" s="9" t="s">
        <v>137</v>
      </c>
      <c r="F43" s="16" t="s">
        <v>225</v>
      </c>
      <c r="G43" s="9" t="s">
        <v>168</v>
      </c>
      <c r="H43" s="16" t="s">
        <v>225</v>
      </c>
      <c r="I43" s="9" t="s">
        <v>190</v>
      </c>
      <c r="J43" s="16" t="s">
        <v>225</v>
      </c>
      <c r="L43">
        <v>19</v>
      </c>
    </row>
    <row r="44" spans="1:12" x14ac:dyDescent="0.25">
      <c r="A44" s="19" t="s">
        <v>103</v>
      </c>
      <c r="B44" s="16" t="s">
        <v>225</v>
      </c>
      <c r="D44"/>
      <c r="E44" s="9" t="s">
        <v>139</v>
      </c>
      <c r="F44" s="16" t="s">
        <v>225</v>
      </c>
      <c r="G44" s="9" t="s">
        <v>169</v>
      </c>
      <c r="H44" s="16" t="s">
        <v>225</v>
      </c>
      <c r="I44" s="9" t="s">
        <v>196</v>
      </c>
      <c r="J44" s="16" t="s">
        <v>225</v>
      </c>
      <c r="L44">
        <v>28</v>
      </c>
    </row>
    <row r="45" spans="1:12" x14ac:dyDescent="0.25">
      <c r="A45" s="19" t="s">
        <v>94</v>
      </c>
      <c r="B45" s="16" t="s">
        <v>225</v>
      </c>
      <c r="D45"/>
      <c r="E45" s="9" t="s">
        <v>140</v>
      </c>
      <c r="F45" s="16" t="s">
        <v>225</v>
      </c>
      <c r="G45" s="9" t="s">
        <v>170</v>
      </c>
      <c r="H45" s="16" t="s">
        <v>225</v>
      </c>
      <c r="I45" s="9" t="s">
        <v>197</v>
      </c>
      <c r="J45" s="16" t="s">
        <v>225</v>
      </c>
      <c r="L45">
        <f>SUM(L38:L44)</f>
        <v>80</v>
      </c>
    </row>
    <row r="46" spans="1:12" x14ac:dyDescent="0.25">
      <c r="A46" s="19" t="s">
        <v>102</v>
      </c>
      <c r="B46" s="16" t="s">
        <v>225</v>
      </c>
      <c r="D46"/>
      <c r="E46" s="9" t="s">
        <v>144</v>
      </c>
      <c r="F46" s="16" t="s">
        <v>225</v>
      </c>
      <c r="G46" s="9" t="s">
        <v>171</v>
      </c>
      <c r="H46" s="16" t="s">
        <v>225</v>
      </c>
      <c r="I46" s="9" t="s">
        <v>200</v>
      </c>
      <c r="J46" s="16" t="s">
        <v>225</v>
      </c>
    </row>
    <row r="47" spans="1:12" x14ac:dyDescent="0.25">
      <c r="A47" s="19" t="s">
        <v>80</v>
      </c>
      <c r="B47" s="16" t="s">
        <v>225</v>
      </c>
      <c r="D47"/>
      <c r="E47" s="9" t="s">
        <v>155</v>
      </c>
      <c r="F47" s="16" t="s">
        <v>225</v>
      </c>
      <c r="G47" s="9" t="s">
        <v>173</v>
      </c>
      <c r="H47" s="16" t="s">
        <v>225</v>
      </c>
      <c r="I47" s="9" t="s">
        <v>202</v>
      </c>
      <c r="J47" s="16" t="s">
        <v>225</v>
      </c>
    </row>
    <row r="48" spans="1:12" x14ac:dyDescent="0.25">
      <c r="A48" s="19" t="s">
        <v>85</v>
      </c>
      <c r="B48" s="16" t="s">
        <v>225</v>
      </c>
      <c r="D48"/>
      <c r="E48" s="9" t="s">
        <v>156</v>
      </c>
      <c r="F48" s="16" t="s">
        <v>225</v>
      </c>
      <c r="G48" s="9" t="s">
        <v>174</v>
      </c>
      <c r="H48" s="16" t="s">
        <v>225</v>
      </c>
      <c r="I48" s="9" t="s">
        <v>203</v>
      </c>
      <c r="J48" s="16" t="s">
        <v>225</v>
      </c>
      <c r="L48">
        <f>L45+L20</f>
        <v>135</v>
      </c>
    </row>
    <row r="49" spans="1:10" x14ac:dyDescent="0.25">
      <c r="A49" s="19" t="s">
        <v>101</v>
      </c>
      <c r="B49" s="16" t="s">
        <v>225</v>
      </c>
      <c r="D49"/>
      <c r="E49" s="9" t="s">
        <v>157</v>
      </c>
      <c r="F49" s="16" t="s">
        <v>225</v>
      </c>
      <c r="G49" s="9" t="s">
        <v>175</v>
      </c>
      <c r="H49" s="16" t="s">
        <v>225</v>
      </c>
      <c r="I49" s="9" t="s">
        <v>205</v>
      </c>
      <c r="J49" s="16" t="s">
        <v>225</v>
      </c>
    </row>
    <row r="50" spans="1:10" x14ac:dyDescent="0.25">
      <c r="A50" s="19" t="s">
        <v>96</v>
      </c>
      <c r="B50" s="16" t="s">
        <v>225</v>
      </c>
      <c r="D50"/>
      <c r="F50"/>
      <c r="G50" s="9" t="s">
        <v>176</v>
      </c>
      <c r="H50" s="16" t="s">
        <v>225</v>
      </c>
      <c r="I50" s="9" t="s">
        <v>208</v>
      </c>
      <c r="J50" s="16" t="s">
        <v>225</v>
      </c>
    </row>
    <row r="51" spans="1:10" x14ac:dyDescent="0.25">
      <c r="A51" s="19" t="s">
        <v>84</v>
      </c>
      <c r="B51" s="16" t="s">
        <v>225</v>
      </c>
      <c r="D51"/>
      <c r="F51"/>
      <c r="G51" s="9" t="s">
        <v>177</v>
      </c>
      <c r="H51" s="16" t="s">
        <v>225</v>
      </c>
      <c r="I51" s="9" t="s">
        <v>209</v>
      </c>
      <c r="J51" s="16" t="s">
        <v>225</v>
      </c>
    </row>
    <row r="52" spans="1:10" x14ac:dyDescent="0.25">
      <c r="A52" s="19" t="s">
        <v>92</v>
      </c>
      <c r="B52" s="16" t="s">
        <v>225</v>
      </c>
      <c r="D52"/>
      <c r="F52"/>
      <c r="G52" s="9" t="s">
        <v>145</v>
      </c>
      <c r="H52" s="16" t="s">
        <v>225</v>
      </c>
      <c r="I52" s="9" t="s">
        <v>211</v>
      </c>
      <c r="J52" s="16" t="s">
        <v>225</v>
      </c>
    </row>
    <row r="53" spans="1:10" x14ac:dyDescent="0.25">
      <c r="A53" s="19" t="s">
        <v>99</v>
      </c>
      <c r="B53" s="16" t="s">
        <v>225</v>
      </c>
      <c r="D53"/>
      <c r="F53"/>
      <c r="G53" s="9" t="s">
        <v>179</v>
      </c>
      <c r="H53" s="16" t="s">
        <v>225</v>
      </c>
      <c r="I53" s="9" t="s">
        <v>212</v>
      </c>
      <c r="J53" s="16" t="s">
        <v>225</v>
      </c>
    </row>
    <row r="54" spans="1:10" x14ac:dyDescent="0.25">
      <c r="A54" s="19" t="s">
        <v>93</v>
      </c>
      <c r="B54" s="16" t="s">
        <v>225</v>
      </c>
      <c r="D54"/>
      <c r="F54"/>
      <c r="G54" s="9" t="s">
        <v>181</v>
      </c>
      <c r="H54" s="16" t="s">
        <v>225</v>
      </c>
      <c r="I54" s="9" t="s">
        <v>213</v>
      </c>
      <c r="J54" s="16" t="s">
        <v>225</v>
      </c>
    </row>
    <row r="55" spans="1:10" x14ac:dyDescent="0.25">
      <c r="B55"/>
      <c r="D55"/>
      <c r="F55"/>
      <c r="G55" s="9" t="s">
        <v>182</v>
      </c>
      <c r="H55" s="16" t="s">
        <v>225</v>
      </c>
      <c r="I55" s="9" t="s">
        <v>214</v>
      </c>
      <c r="J55" s="16" t="s">
        <v>225</v>
      </c>
    </row>
    <row r="56" spans="1:10" ht="16.5" thickBot="1" x14ac:dyDescent="0.3">
      <c r="B56"/>
      <c r="D56"/>
      <c r="F56"/>
      <c r="G56" s="9" t="s">
        <v>183</v>
      </c>
      <c r="H56" s="16" t="s">
        <v>225</v>
      </c>
      <c r="I56" s="10" t="s">
        <v>215</v>
      </c>
      <c r="J56" s="16" t="s">
        <v>225</v>
      </c>
    </row>
    <row r="57" spans="1:10" x14ac:dyDescent="0.25">
      <c r="A57" s="22" t="s">
        <v>219</v>
      </c>
      <c r="B57" s="23" t="s">
        <v>107</v>
      </c>
      <c r="D57"/>
      <c r="F57"/>
      <c r="G57" s="9" t="s">
        <v>184</v>
      </c>
      <c r="H57" s="16" t="s">
        <v>225</v>
      </c>
    </row>
    <row r="58" spans="1:10" x14ac:dyDescent="0.25">
      <c r="A58" s="24" t="s">
        <v>220</v>
      </c>
      <c r="B58" s="13" t="s">
        <v>105</v>
      </c>
      <c r="D58"/>
      <c r="F58"/>
    </row>
    <row r="59" spans="1:10" x14ac:dyDescent="0.25">
      <c r="A59" s="24" t="s">
        <v>221</v>
      </c>
      <c r="B59" s="14" t="s">
        <v>131</v>
      </c>
      <c r="D59"/>
      <c r="F59"/>
      <c r="H59"/>
    </row>
    <row r="60" spans="1:10" x14ac:dyDescent="0.25">
      <c r="A60" s="24" t="s">
        <v>222</v>
      </c>
      <c r="B60" s="15" t="s">
        <v>130</v>
      </c>
      <c r="D60"/>
      <c r="F60"/>
      <c r="H60"/>
    </row>
    <row r="61" spans="1:10" ht="16.5" thickBot="1" x14ac:dyDescent="0.3">
      <c r="A61" s="25" t="s">
        <v>232</v>
      </c>
      <c r="B61" s="17" t="s">
        <v>225</v>
      </c>
      <c r="D61"/>
      <c r="F61"/>
      <c r="H61"/>
    </row>
    <row r="62" spans="1:10" x14ac:dyDescent="0.25">
      <c r="B62"/>
      <c r="D62"/>
      <c r="F62"/>
      <c r="H62"/>
    </row>
    <row r="63" spans="1:10" x14ac:dyDescent="0.25">
      <c r="B63"/>
      <c r="D63"/>
      <c r="F63"/>
      <c r="H63"/>
    </row>
    <row r="64" spans="1:10" x14ac:dyDescent="0.25">
      <c r="B64"/>
      <c r="D64"/>
      <c r="F64"/>
      <c r="H64"/>
    </row>
    <row r="65" spans="2:8" x14ac:dyDescent="0.25">
      <c r="B65"/>
      <c r="D65"/>
      <c r="F65"/>
      <c r="H65"/>
    </row>
    <row r="66" spans="2:8" x14ac:dyDescent="0.25">
      <c r="B66"/>
      <c r="D66"/>
      <c r="F66"/>
      <c r="H66"/>
    </row>
    <row r="67" spans="2:8" x14ac:dyDescent="0.25">
      <c r="B67"/>
      <c r="D67"/>
      <c r="F67"/>
      <c r="H67"/>
    </row>
    <row r="68" spans="2:8" x14ac:dyDescent="0.25">
      <c r="B68"/>
      <c r="D68"/>
      <c r="F68"/>
      <c r="H68"/>
    </row>
    <row r="69" spans="2:8" x14ac:dyDescent="0.25">
      <c r="B69"/>
      <c r="D69"/>
      <c r="F69"/>
      <c r="H69"/>
    </row>
    <row r="70" spans="2:8" x14ac:dyDescent="0.25">
      <c r="H70"/>
    </row>
    <row r="71" spans="2:8" x14ac:dyDescent="0.25">
      <c r="H71"/>
    </row>
    <row r="77" spans="2:8" x14ac:dyDescent="0.25">
      <c r="C77" t="s">
        <v>74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15" sqref="D15"/>
    </sheetView>
  </sheetViews>
  <sheetFormatPr defaultRowHeight="15.75" x14ac:dyDescent="0.25"/>
  <cols>
    <col min="1" max="5" width="39.25" style="31" customWidth="1"/>
    <col min="6" max="16384" width="9" style="31"/>
  </cols>
  <sheetData>
    <row r="1" spans="1:5" ht="65.25" customHeight="1" x14ac:dyDescent="0.25">
      <c r="A1" s="33" t="s">
        <v>75</v>
      </c>
      <c r="B1" s="33" t="s">
        <v>76</v>
      </c>
      <c r="C1" s="33" t="s">
        <v>77</v>
      </c>
      <c r="D1" s="33" t="s">
        <v>78</v>
      </c>
      <c r="E1" s="33" t="s">
        <v>224</v>
      </c>
    </row>
    <row r="2" spans="1:5" x14ac:dyDescent="0.25">
      <c r="A2" s="34" t="s">
        <v>91</v>
      </c>
      <c r="B2" s="34" t="s">
        <v>117</v>
      </c>
      <c r="C2" s="34" t="s">
        <v>145</v>
      </c>
      <c r="D2" s="34" t="s">
        <v>160</v>
      </c>
      <c r="E2" s="34" t="s">
        <v>187</v>
      </c>
    </row>
    <row r="3" spans="1:5" x14ac:dyDescent="0.25">
      <c r="A3" s="34" t="s">
        <v>82</v>
      </c>
      <c r="B3" s="34" t="s">
        <v>118</v>
      </c>
      <c r="C3" s="34" t="s">
        <v>139</v>
      </c>
      <c r="D3" s="34" t="s">
        <v>186</v>
      </c>
      <c r="E3" s="34" t="s">
        <v>116</v>
      </c>
    </row>
    <row r="4" spans="1:5" x14ac:dyDescent="0.25">
      <c r="A4" s="34" t="s">
        <v>231</v>
      </c>
      <c r="B4" s="34" t="s">
        <v>120</v>
      </c>
      <c r="C4" s="34" t="s">
        <v>146</v>
      </c>
      <c r="D4" s="34" t="s">
        <v>185</v>
      </c>
      <c r="E4" s="34" t="s">
        <v>118</v>
      </c>
    </row>
    <row r="5" spans="1:5" x14ac:dyDescent="0.25">
      <c r="A5" s="35" t="s">
        <v>88</v>
      </c>
      <c r="B5" s="34" t="s">
        <v>121</v>
      </c>
      <c r="C5" s="34" t="s">
        <v>149</v>
      </c>
      <c r="D5" s="34" t="s">
        <v>166</v>
      </c>
      <c r="E5" s="34" t="s">
        <v>229</v>
      </c>
    </row>
    <row r="6" spans="1:5" x14ac:dyDescent="0.25">
      <c r="A6" s="35" t="s">
        <v>100</v>
      </c>
      <c r="C6" s="34"/>
      <c r="D6" s="34" t="s">
        <v>79</v>
      </c>
      <c r="E6" s="34" t="s">
        <v>188</v>
      </c>
    </row>
    <row r="7" spans="1:5" x14ac:dyDescent="0.25">
      <c r="A7" s="35" t="s">
        <v>97</v>
      </c>
      <c r="C7" s="34"/>
      <c r="E7" s="34" t="s">
        <v>191</v>
      </c>
    </row>
    <row r="8" spans="1:5" x14ac:dyDescent="0.25">
      <c r="A8" s="35" t="s">
        <v>89</v>
      </c>
      <c r="B8" s="34"/>
      <c r="C8" s="34"/>
      <c r="D8" s="34"/>
      <c r="E8" s="34" t="s">
        <v>230</v>
      </c>
    </row>
    <row r="9" spans="1:5" x14ac:dyDescent="0.25">
      <c r="A9" s="35"/>
      <c r="B9" s="34"/>
      <c r="C9" s="34"/>
      <c r="D9" s="34"/>
      <c r="E9" s="34" t="s">
        <v>192</v>
      </c>
    </row>
    <row r="10" spans="1:5" x14ac:dyDescent="0.25">
      <c r="B10" s="34"/>
      <c r="C10" s="34"/>
      <c r="D10" s="34"/>
      <c r="E10" s="34" t="s">
        <v>193</v>
      </c>
    </row>
    <row r="11" spans="1:5" x14ac:dyDescent="0.25">
      <c r="A11" s="35"/>
      <c r="B11" s="34"/>
      <c r="C11" s="34"/>
      <c r="D11" s="34"/>
      <c r="E11" s="34" t="s">
        <v>194</v>
      </c>
    </row>
    <row r="12" spans="1:5" x14ac:dyDescent="0.25">
      <c r="A12" s="35"/>
      <c r="B12" s="34"/>
      <c r="C12" s="34"/>
      <c r="D12" s="34"/>
      <c r="E12" s="34" t="s">
        <v>195</v>
      </c>
    </row>
    <row r="13" spans="1:5" x14ac:dyDescent="0.25">
      <c r="A13" s="34"/>
      <c r="B13" s="34"/>
      <c r="C13" s="34"/>
      <c r="D13" s="34"/>
      <c r="E13" s="34" t="s">
        <v>199</v>
      </c>
    </row>
    <row r="14" spans="1:5" x14ac:dyDescent="0.25">
      <c r="A14" s="34"/>
      <c r="B14" s="34"/>
      <c r="C14" s="34"/>
      <c r="D14" s="34"/>
      <c r="E14" s="34" t="s">
        <v>204</v>
      </c>
    </row>
    <row r="15" spans="1:5" x14ac:dyDescent="0.25">
      <c r="A15" s="34"/>
      <c r="B15" s="34"/>
      <c r="C15" s="34"/>
      <c r="D15" s="34"/>
      <c r="E15" s="34" t="s">
        <v>206</v>
      </c>
    </row>
    <row r="16" spans="1:5" x14ac:dyDescent="0.25">
      <c r="A16" s="35"/>
      <c r="B16" s="34"/>
      <c r="C16" s="34"/>
      <c r="D16" s="34"/>
      <c r="E16" s="34" t="s">
        <v>207</v>
      </c>
    </row>
    <row r="17" spans="1:5" x14ac:dyDescent="0.25">
      <c r="A17" s="35"/>
      <c r="B17" s="34"/>
      <c r="C17" s="34"/>
      <c r="D17" s="34"/>
      <c r="E17" s="34" t="s">
        <v>210</v>
      </c>
    </row>
    <row r="18" spans="1:5" ht="16.5" thickBot="1" x14ac:dyDescent="0.3">
      <c r="A18" s="37"/>
      <c r="B18" s="32"/>
      <c r="C18" s="32"/>
      <c r="D18" s="32"/>
      <c r="E18" s="32"/>
    </row>
    <row r="19" spans="1:5" x14ac:dyDescent="0.25">
      <c r="A19" s="36"/>
      <c r="B19" s="34"/>
      <c r="C19" s="34"/>
      <c r="D19" s="34"/>
      <c r="E19" s="34"/>
    </row>
    <row r="20" spans="1:5" x14ac:dyDescent="0.25">
      <c r="A20" s="18" t="s">
        <v>106</v>
      </c>
      <c r="B20" s="18" t="s">
        <v>110</v>
      </c>
      <c r="C20" s="18" t="s">
        <v>135</v>
      </c>
      <c r="D20" s="18" t="s">
        <v>158</v>
      </c>
      <c r="E20" s="18" t="s">
        <v>198</v>
      </c>
    </row>
    <row r="21" spans="1:5" x14ac:dyDescent="0.25">
      <c r="A21" s="18" t="s">
        <v>86</v>
      </c>
      <c r="B21" s="18" t="s">
        <v>111</v>
      </c>
      <c r="C21" s="18" t="s">
        <v>147</v>
      </c>
      <c r="D21" s="18"/>
      <c r="E21" s="18" t="s">
        <v>201</v>
      </c>
    </row>
    <row r="22" spans="1:5" x14ac:dyDescent="0.25">
      <c r="A22" s="18" t="s">
        <v>87</v>
      </c>
      <c r="B22" s="18" t="s">
        <v>112</v>
      </c>
      <c r="C22" s="18" t="s">
        <v>150</v>
      </c>
      <c r="D22" s="18" t="s">
        <v>161</v>
      </c>
      <c r="E22" s="18" t="s">
        <v>217</v>
      </c>
    </row>
    <row r="23" spans="1:5" x14ac:dyDescent="0.25">
      <c r="A23" s="18" t="s">
        <v>108</v>
      </c>
      <c r="B23" s="18" t="s">
        <v>113</v>
      </c>
      <c r="C23" s="18" t="s">
        <v>151</v>
      </c>
      <c r="D23" s="18" t="s">
        <v>172</v>
      </c>
      <c r="E23" s="18" t="s">
        <v>209</v>
      </c>
    </row>
    <row r="24" spans="1:5" x14ac:dyDescent="0.25">
      <c r="A24" s="18" t="s">
        <v>90</v>
      </c>
      <c r="B24" s="18" t="s">
        <v>114</v>
      </c>
      <c r="C24" s="18" t="s">
        <v>146</v>
      </c>
      <c r="D24" s="18" t="s">
        <v>180</v>
      </c>
      <c r="E24" s="18" t="s">
        <v>110</v>
      </c>
    </row>
    <row r="25" spans="1:5" x14ac:dyDescent="0.25">
      <c r="A25" s="18"/>
      <c r="B25" s="18"/>
      <c r="C25" s="18" t="s">
        <v>152</v>
      </c>
      <c r="D25" s="18"/>
      <c r="E25" s="18" t="s">
        <v>218</v>
      </c>
    </row>
    <row r="26" spans="1:5" x14ac:dyDescent="0.25">
      <c r="A26" s="18"/>
      <c r="B26" s="18"/>
      <c r="C26" s="18" t="s">
        <v>153</v>
      </c>
      <c r="D26" s="18"/>
      <c r="E26" s="18"/>
    </row>
    <row r="27" spans="1:5" x14ac:dyDescent="0.25">
      <c r="A27" s="18"/>
      <c r="B27" s="18"/>
      <c r="C27" s="18" t="s">
        <v>154</v>
      </c>
      <c r="D2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Nov18 Attendees</vt:lpstr>
      <vt:lpstr>Stakeholder Summary</vt:lpstr>
      <vt:lpstr>Sheet1</vt:lpstr>
    </vt:vector>
  </TitlesOfParts>
  <Company>EMS for Children State Partnership,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EMSC Texas</dc:creator>
  <cp:lastModifiedBy>Alqusairi, Diaa</cp:lastModifiedBy>
  <dcterms:created xsi:type="dcterms:W3CDTF">2016-11-23T19:47:53Z</dcterms:created>
  <dcterms:modified xsi:type="dcterms:W3CDTF">2017-01-18T18:31:05Z</dcterms:modified>
</cp:coreProperties>
</file>